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170" windowWidth="23550" windowHeight="7215" tabRatio="400" activeTab="0"/>
  </bookViews>
  <sheets>
    <sheet name="FORMULARIO DE INSCRIPCION" sheetId="1" r:id="rId1"/>
  </sheets>
  <definedNames>
    <definedName name="Excel_BuiltIn__FilterDatabase_1">#REF!</definedName>
    <definedName name="Excel_BuiltIn__FilterDatabase_2">#REF!</definedName>
    <definedName name="OLE_LINK1_1">#REF!</definedName>
  </definedNames>
  <calcPr fullCalcOnLoad="1"/>
</workbook>
</file>

<file path=xl/sharedStrings.xml><?xml version="1.0" encoding="utf-8"?>
<sst xmlns="http://schemas.openxmlformats.org/spreadsheetml/2006/main" count="30" uniqueCount="29">
  <si>
    <t>DNI</t>
  </si>
  <si>
    <t>NOMBRE</t>
  </si>
  <si>
    <t>1º APELLIDO</t>
  </si>
  <si>
    <t>2º APELLIDO</t>
  </si>
  <si>
    <t>Cubrir con MAYUSCULAS y sin tildes</t>
  </si>
  <si>
    <t>SI</t>
  </si>
  <si>
    <t>NO</t>
  </si>
  <si>
    <t>INSCRIPCION</t>
  </si>
  <si>
    <t>LICENCIA Nº</t>
  </si>
  <si>
    <t>FECHA NAC.</t>
  </si>
  <si>
    <t>SEXO</t>
  </si>
  <si>
    <t>SEGURO</t>
  </si>
  <si>
    <t>LARGO</t>
  </si>
  <si>
    <t>CORTO</t>
  </si>
  <si>
    <t>FAMILIAR</t>
  </si>
  <si>
    <t>RECORRIDO</t>
  </si>
  <si>
    <t>SOCIO CMF</t>
  </si>
  <si>
    <t>HOMBRE</t>
  </si>
  <si>
    <t>MUJER</t>
  </si>
  <si>
    <t>INSCRIPCIÓN</t>
  </si>
  <si>
    <r>
      <t xml:space="preserve">Ingresar en la cuenta de ING nº </t>
    </r>
    <r>
      <rPr>
        <b/>
        <sz val="12"/>
        <color indexed="39"/>
        <rFont val="Arial"/>
        <family val="2"/>
      </rPr>
      <t>1465 0100 91 1900201388</t>
    </r>
    <r>
      <rPr>
        <sz val="12"/>
        <rFont val="Arial"/>
        <family val="2"/>
      </rPr>
      <t xml:space="preserve"> a nombre del </t>
    </r>
    <r>
      <rPr>
        <b/>
        <sz val="12"/>
        <color indexed="39"/>
        <rFont val="Arial"/>
        <family val="2"/>
      </rPr>
      <t>Club Montaña Ferrol</t>
    </r>
  </si>
  <si>
    <r>
      <t xml:space="preserve">Guardar el archivo como </t>
    </r>
    <r>
      <rPr>
        <b/>
        <sz val="12"/>
        <rFont val="Arial"/>
        <family val="2"/>
      </rPr>
      <t>&lt;&lt;ROGAINE INOCENTES_</t>
    </r>
    <r>
      <rPr>
        <b/>
        <sz val="12"/>
        <color indexed="39"/>
        <rFont val="Arial"/>
        <family val="2"/>
      </rPr>
      <t>nombre y apellidos</t>
    </r>
    <r>
      <rPr>
        <b/>
        <sz val="12"/>
        <rFont val="Arial"/>
        <family val="2"/>
      </rPr>
      <t>.xls&gt;&gt;</t>
    </r>
  </si>
  <si>
    <r>
      <t xml:space="preserve">Los participantes tendrán que enviar este formulario y el justificante de pago a la siguiente dirección de e-mail: </t>
    </r>
    <r>
      <rPr>
        <b/>
        <sz val="12"/>
        <color indexed="39"/>
        <rFont val="Arial"/>
        <family val="2"/>
      </rPr>
      <t>raidscmf@gmail.com</t>
    </r>
  </si>
  <si>
    <t>TELÉFONO</t>
  </si>
  <si>
    <t>CORREO ELECTRÓNICO</t>
  </si>
  <si>
    <t>EDAD</t>
  </si>
  <si>
    <t>TOTAL A INGRESAR</t>
  </si>
  <si>
    <t>La inscripción será correcta cuando se reciba en el e-mail de contacto confirmación por parte de la organización</t>
  </si>
  <si>
    <t>ROGAINE INOCENTES 2018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</si>
</sst>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[Red]\-#,##0&quot; €&quot;"/>
    <numFmt numFmtId="165" formatCode="#,##0.00&quot; €&quot;;[Red]\-#,##0.00&quot; €&quot;"/>
    <numFmt numFmtId="166" formatCode="#,##0&quot; €&quot;"/>
    <numFmt numFmtId="167" formatCode="0.0"/>
    <numFmt numFmtId="168" formatCode="00"/>
    <numFmt numFmtId="169" formatCode="000"/>
    <numFmt numFmtId="170" formatCode="#,##0.00&quot; €&quot;"/>
    <numFmt numFmtId="171" formatCode="#,##0&quot; €&quot;;[Red]#,##0&quot; €&quot;"/>
    <numFmt numFmtId="172" formatCode="d\-m\-yyyy"/>
    <numFmt numFmtId="173" formatCode="#,##0.00&quot; €&quot;;[Red]#,##0.00&quot; €&quot;"/>
    <numFmt numFmtId="174" formatCode="00000"/>
    <numFmt numFmtId="175" formatCode="#,##0.00\ [$€-40A];[Red]\-#,##0.00\ [$€-40A]"/>
    <numFmt numFmtId="176" formatCode="#,##0.00\ &quot;€&quot;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????????\-?"/>
    <numFmt numFmtId="182" formatCode="[$-C0A]dddd\,\ dd&quot; de &quot;mmmm&quot; de &quot;yyyy"/>
    <numFmt numFmtId="183" formatCode="mmm\-yyyy"/>
  </numFmts>
  <fonts count="33">
    <font>
      <sz val="9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Tahoma"/>
      <family val="2"/>
    </font>
    <font>
      <b/>
      <sz val="12"/>
      <color indexed="3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48"/>
      <color indexed="53"/>
      <name val="Snap ITC"/>
      <family val="5"/>
    </font>
    <font>
      <b/>
      <sz val="12"/>
      <color theme="1"/>
      <name val="Arial"/>
      <family val="2"/>
    </font>
    <font>
      <b/>
      <sz val="48"/>
      <color rgb="FFFF6600"/>
      <name val="Snap ITC"/>
      <family val="5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7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9" fillId="3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1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8" borderId="0" applyNumberFormat="0" applyBorder="0" applyAlignment="0" applyProtection="0"/>
    <xf numFmtId="0" fontId="1" fillId="0" borderId="0">
      <alignment/>
      <protection/>
    </xf>
    <xf numFmtId="0" fontId="0" fillId="4" borderId="4" applyNumberFormat="0" applyAlignment="0" applyProtection="0"/>
    <xf numFmtId="9" fontId="1" fillId="0" borderId="0" applyFill="0" applyBorder="0" applyAlignment="0" applyProtection="0"/>
    <xf numFmtId="0" fontId="12" fillId="2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53" applyAlignment="1" applyProtection="1">
      <alignment vertical="center"/>
      <protection/>
    </xf>
    <xf numFmtId="0" fontId="1" fillId="0" borderId="0" xfId="53" applyFont="1" applyAlignment="1" applyProtection="1">
      <alignment vertical="center"/>
      <protection/>
    </xf>
    <xf numFmtId="0" fontId="1" fillId="0" borderId="0" xfId="53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53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176" fontId="25" fillId="0" borderId="0" xfId="53" applyNumberFormat="1" applyFont="1" applyAlignment="1" applyProtection="1">
      <alignment vertical="center"/>
      <protection/>
    </xf>
    <xf numFmtId="0" fontId="24" fillId="0" borderId="0" xfId="53" applyFont="1" applyAlignment="1" applyProtection="1">
      <alignment horizontal="left" vertical="center"/>
      <protection/>
    </xf>
    <xf numFmtId="0" fontId="24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Alignment="1" applyProtection="1">
      <alignment vertical="center"/>
      <protection/>
    </xf>
    <xf numFmtId="0" fontId="24" fillId="0" borderId="0" xfId="45" applyFont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11" xfId="53" applyFont="1" applyFill="1" applyBorder="1" applyAlignment="1" applyProtection="1">
      <alignment horizontal="center" vertical="center"/>
      <protection locked="0"/>
    </xf>
    <xf numFmtId="0" fontId="24" fillId="0" borderId="11" xfId="53" applyNumberFormat="1" applyFont="1" applyFill="1" applyBorder="1" applyAlignment="1" applyProtection="1">
      <alignment horizontal="center" vertical="center"/>
      <protection locked="0"/>
    </xf>
    <xf numFmtId="14" fontId="24" fillId="0" borderId="11" xfId="53" applyNumberFormat="1" applyFont="1" applyFill="1" applyBorder="1" applyAlignment="1" applyProtection="1">
      <alignment horizontal="center" vertical="center"/>
      <protection locked="0"/>
    </xf>
    <xf numFmtId="176" fontId="23" fillId="0" borderId="12" xfId="53" applyNumberFormat="1" applyFont="1" applyFill="1" applyBorder="1" applyAlignment="1" applyProtection="1">
      <alignment horizontal="right" vertical="center"/>
      <protection/>
    </xf>
    <xf numFmtId="176" fontId="23" fillId="0" borderId="13" xfId="53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vertical="center"/>
      <protection/>
    </xf>
    <xf numFmtId="49" fontId="23" fillId="0" borderId="14" xfId="53" applyNumberFormat="1" applyFont="1" applyBorder="1" applyAlignment="1" applyProtection="1">
      <alignment horizontal="center" vertical="center"/>
      <protection locked="0"/>
    </xf>
    <xf numFmtId="0" fontId="22" fillId="17" borderId="15" xfId="53" applyFont="1" applyFill="1" applyBorder="1" applyAlignment="1" applyProtection="1">
      <alignment horizontal="center" vertical="center"/>
      <protection/>
    </xf>
    <xf numFmtId="0" fontId="28" fillId="17" borderId="16" xfId="53" applyFont="1" applyFill="1" applyBorder="1" applyAlignment="1" applyProtection="1">
      <alignment horizontal="center" vertical="center" wrapText="1"/>
      <protection/>
    </xf>
    <xf numFmtId="0" fontId="28" fillId="17" borderId="17" xfId="53" applyFont="1" applyFill="1" applyBorder="1" applyAlignment="1" applyProtection="1">
      <alignment horizontal="center" vertical="center"/>
      <protection/>
    </xf>
    <xf numFmtId="0" fontId="28" fillId="17" borderId="17" xfId="53" applyFont="1" applyFill="1" applyBorder="1" applyAlignment="1" applyProtection="1">
      <alignment horizontal="center" vertical="center" wrapText="1"/>
      <protection/>
    </xf>
    <xf numFmtId="0" fontId="28" fillId="17" borderId="13" xfId="53" applyFont="1" applyFill="1" applyBorder="1" applyAlignment="1" applyProtection="1">
      <alignment horizontal="center" vertical="center" wrapText="1"/>
      <protection/>
    </xf>
    <xf numFmtId="0" fontId="28" fillId="17" borderId="15" xfId="53" applyFont="1" applyFill="1" applyBorder="1" applyAlignment="1" applyProtection="1">
      <alignment vertical="center"/>
      <protection/>
    </xf>
    <xf numFmtId="0" fontId="31" fillId="17" borderId="18" xfId="53" applyFont="1" applyFill="1" applyBorder="1" applyAlignment="1" applyProtection="1">
      <alignment horizontal="center" vertical="center"/>
      <protection/>
    </xf>
    <xf numFmtId="0" fontId="31" fillId="17" borderId="19" xfId="53" applyFont="1" applyFill="1" applyBorder="1" applyAlignment="1" applyProtection="1">
      <alignment horizontal="center" vertical="center"/>
      <protection/>
    </xf>
    <xf numFmtId="176" fontId="23" fillId="17" borderId="20" xfId="53" applyNumberFormat="1" applyFont="1" applyFill="1" applyBorder="1" applyAlignment="1" applyProtection="1">
      <alignment vertical="center"/>
      <protection/>
    </xf>
    <xf numFmtId="0" fontId="24" fillId="0" borderId="21" xfId="53" applyFont="1" applyFill="1" applyBorder="1" applyAlignment="1" applyProtection="1">
      <alignment horizontal="center" vertical="center"/>
      <protection locked="0"/>
    </xf>
    <xf numFmtId="0" fontId="20" fillId="0" borderId="11" xfId="45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/>
    </xf>
    <xf numFmtId="1" fontId="24" fillId="0" borderId="11" xfId="53" applyNumberFormat="1" applyFont="1" applyFill="1" applyBorder="1" applyAlignment="1" applyProtection="1">
      <alignment horizontal="center" vertical="center"/>
      <protection/>
    </xf>
    <xf numFmtId="176" fontId="23" fillId="0" borderId="20" xfId="53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inscripcion_MontañaFerrol_Elite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5</xdr:row>
      <xdr:rowOff>104775</xdr:rowOff>
    </xdr:from>
    <xdr:to>
      <xdr:col>4</xdr:col>
      <xdr:colOff>1781175</xdr:colOff>
      <xdr:row>16</xdr:row>
      <xdr:rowOff>133350</xdr:rowOff>
    </xdr:to>
    <xdr:pic>
      <xdr:nvPicPr>
        <xdr:cNvPr id="1" name="Picture 11" descr="clubmontañ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866775"/>
          <a:ext cx="17430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142875</xdr:rowOff>
    </xdr:from>
    <xdr:to>
      <xdr:col>0</xdr:col>
      <xdr:colOff>1428750</xdr:colOff>
      <xdr:row>9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42875"/>
          <a:ext cx="1295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idscmf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N40"/>
  <sheetViews>
    <sheetView showGridLines="0" tabSelected="1" zoomScalePageLayoutView="0" workbookViewId="0" topLeftCell="A1">
      <pane xSplit="14" ySplit="29" topLeftCell="O31" activePane="bottomRight" state="frozen"/>
      <selection pane="topLeft" activeCell="A1" sqref="A1"/>
      <selection pane="topRight" activeCell="O1" sqref="O1"/>
      <selection pane="bottomLeft" activeCell="A30" sqref="A30"/>
      <selection pane="bottomRight" activeCell="B17" sqref="B17"/>
    </sheetView>
  </sheetViews>
  <sheetFormatPr defaultColWidth="11.421875" defaultRowHeight="12"/>
  <cols>
    <col min="1" max="3" width="25.7109375" style="4" customWidth="1"/>
    <col min="4" max="4" width="13.421875" style="4" customWidth="1"/>
    <col min="5" max="5" width="29.28125" style="4" bestFit="1" customWidth="1"/>
    <col min="6" max="6" width="14.140625" style="4" bestFit="1" customWidth="1"/>
    <col min="7" max="7" width="14.421875" style="4" hidden="1" customWidth="1"/>
    <col min="8" max="8" width="16.28125" style="4" customWidth="1"/>
    <col min="9" max="9" width="19.7109375" style="4" customWidth="1"/>
    <col min="10" max="10" width="15.421875" style="4" customWidth="1"/>
    <col min="11" max="11" width="11.28125" style="4" bestFit="1" customWidth="1"/>
    <col min="12" max="12" width="16.57421875" style="4" bestFit="1" customWidth="1"/>
    <col min="13" max="13" width="17.8515625" style="4" hidden="1" customWidth="1"/>
    <col min="14" max="14" width="16.421875" style="4" hidden="1" customWidth="1"/>
    <col min="15" max="16384" width="11.421875" style="4" customWidth="1"/>
  </cols>
  <sheetData>
    <row r="1" ht="12"/>
    <row r="2" spans="2:10" ht="12">
      <c r="B2" s="35" t="s">
        <v>28</v>
      </c>
      <c r="C2" s="35"/>
      <c r="D2" s="35"/>
      <c r="E2" s="35"/>
      <c r="F2" s="35"/>
      <c r="G2" s="35"/>
      <c r="H2" s="35"/>
      <c r="I2" s="35"/>
      <c r="J2" s="35"/>
    </row>
    <row r="3" spans="2:10" ht="12">
      <c r="B3" s="35"/>
      <c r="C3" s="35"/>
      <c r="D3" s="35"/>
      <c r="E3" s="35"/>
      <c r="F3" s="35"/>
      <c r="G3" s="35"/>
      <c r="H3" s="35"/>
      <c r="I3" s="35"/>
      <c r="J3" s="35"/>
    </row>
    <row r="4" spans="2:10" ht="12">
      <c r="B4" s="35"/>
      <c r="C4" s="35"/>
      <c r="D4" s="35"/>
      <c r="E4" s="35"/>
      <c r="F4" s="35"/>
      <c r="G4" s="35"/>
      <c r="H4" s="35"/>
      <c r="I4" s="35"/>
      <c r="J4" s="35"/>
    </row>
    <row r="5" spans="2:10" ht="12">
      <c r="B5" s="35"/>
      <c r="C5" s="35"/>
      <c r="D5" s="35"/>
      <c r="E5" s="35"/>
      <c r="F5" s="35"/>
      <c r="G5" s="35"/>
      <c r="H5" s="35"/>
      <c r="I5" s="35"/>
      <c r="J5" s="35"/>
    </row>
    <row r="6" spans="2:10" ht="12">
      <c r="B6" s="35"/>
      <c r="C6" s="35"/>
      <c r="D6" s="35"/>
      <c r="E6" s="35"/>
      <c r="F6" s="35"/>
      <c r="G6" s="35"/>
      <c r="H6" s="35"/>
      <c r="I6" s="35"/>
      <c r="J6" s="35"/>
    </row>
    <row r="7" ht="12"/>
    <row r="8" ht="12"/>
    <row r="9" ht="12"/>
    <row r="10" ht="12"/>
    <row r="11" ht="12"/>
    <row r="12" ht="12"/>
    <row r="13" ht="12"/>
    <row r="14" ht="12"/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3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7" ht="24.75" customHeight="1" thickBot="1">
      <c r="A17" s="24" t="s">
        <v>15</v>
      </c>
      <c r="B17" s="23"/>
      <c r="C17" s="5"/>
      <c r="D17" s="5"/>
      <c r="E17" s="5"/>
      <c r="F17" s="5"/>
      <c r="G17" s="5"/>
    </row>
    <row r="18" spans="1:13" ht="13.5" thickBot="1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4" s="16" customFormat="1" ht="24.75" customHeight="1" thickBot="1">
      <c r="A19" s="25" t="s">
        <v>1</v>
      </c>
      <c r="B19" s="26" t="s">
        <v>2</v>
      </c>
      <c r="C19" s="26" t="s">
        <v>3</v>
      </c>
      <c r="D19" s="26" t="s">
        <v>23</v>
      </c>
      <c r="E19" s="26" t="s">
        <v>24</v>
      </c>
      <c r="F19" s="27" t="s">
        <v>16</v>
      </c>
      <c r="G19" s="27" t="s">
        <v>25</v>
      </c>
      <c r="H19" s="27" t="s">
        <v>8</v>
      </c>
      <c r="I19" s="26" t="s">
        <v>0</v>
      </c>
      <c r="J19" s="26" t="s">
        <v>9</v>
      </c>
      <c r="K19" s="26" t="s">
        <v>10</v>
      </c>
      <c r="L19" s="28" t="s">
        <v>19</v>
      </c>
      <c r="M19" s="14" t="s">
        <v>7</v>
      </c>
      <c r="N19" s="15" t="s">
        <v>11</v>
      </c>
    </row>
    <row r="20" spans="1:14" s="22" customFormat="1" ht="24.75" customHeight="1" thickBot="1">
      <c r="A20" s="33"/>
      <c r="B20" s="17"/>
      <c r="C20" s="17"/>
      <c r="D20" s="17"/>
      <c r="E20" s="34"/>
      <c r="F20" s="17"/>
      <c r="G20" s="36">
        <f>YEAR(A40)-YEAR(J20)</f>
        <v>118</v>
      </c>
      <c r="H20" s="18"/>
      <c r="I20" s="17"/>
      <c r="J20" s="19"/>
      <c r="K20" s="18"/>
      <c r="L20" s="20">
        <f>IF(B17=0,0,IF(F20="SI",0,(IF(G20&lt;18,3,7))))</f>
        <v>0</v>
      </c>
      <c r="M20" s="21">
        <f>IF(B20=0,0,12)</f>
        <v>0</v>
      </c>
      <c r="N20" s="21">
        <f>IF(B20=0,0,IF(H20="",2,0))</f>
        <v>0</v>
      </c>
    </row>
    <row r="21" spans="1:12" s="22" customFormat="1" ht="24.75" customHeight="1" thickBo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29" t="s">
        <v>11</v>
      </c>
      <c r="L21" s="37">
        <f>IF(B17=0,0,IF(H20=0,2,0))</f>
        <v>0</v>
      </c>
    </row>
    <row r="22" spans="1:12" ht="15.75" thickBot="1">
      <c r="A22" s="1"/>
      <c r="B22" s="1"/>
      <c r="C22" s="1"/>
      <c r="D22" s="1"/>
      <c r="E22" s="1"/>
      <c r="F22" s="1"/>
      <c r="G22" s="1"/>
      <c r="H22" s="1"/>
      <c r="I22" s="3"/>
      <c r="J22" s="3"/>
      <c r="K22" s="3"/>
      <c r="L22" s="9"/>
    </row>
    <row r="23" spans="1:12" s="22" customFormat="1" ht="24.75" customHeight="1" thickBot="1">
      <c r="A23" s="12"/>
      <c r="B23" s="12"/>
      <c r="C23" s="12"/>
      <c r="D23" s="12"/>
      <c r="E23" s="12"/>
      <c r="F23" s="12"/>
      <c r="G23" s="12"/>
      <c r="H23" s="12"/>
      <c r="I23" s="12"/>
      <c r="J23" s="30" t="s">
        <v>26</v>
      </c>
      <c r="K23" s="31"/>
      <c r="L23" s="32">
        <f>SUM(L20:L21)</f>
        <v>0</v>
      </c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0" t="s">
        <v>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3" s="7" customFormat="1" ht="15.75">
      <c r="A26" s="11" t="s">
        <v>20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2"/>
    </row>
    <row r="27" spans="1:13" s="7" customFormat="1" ht="15.75">
      <c r="A27" s="10" t="s">
        <v>21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"/>
    </row>
    <row r="28" spans="1:13" s="7" customFormat="1" ht="15.75">
      <c r="A28" s="13" t="s">
        <v>22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2"/>
    </row>
    <row r="29" spans="1:13" s="7" customFormat="1" ht="15">
      <c r="A29" s="10" t="s">
        <v>27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2" ht="12" hidden="1"/>
    <row r="33" ht="12.75" hidden="1">
      <c r="A33" s="6" t="s">
        <v>12</v>
      </c>
    </row>
    <row r="34" spans="1:2" ht="12" hidden="1">
      <c r="A34" s="4" t="s">
        <v>13</v>
      </c>
      <c r="B34" s="8"/>
    </row>
    <row r="35" ht="12" hidden="1">
      <c r="A35" s="4" t="s">
        <v>14</v>
      </c>
    </row>
    <row r="36" ht="12" hidden="1">
      <c r="A36" s="4" t="s">
        <v>17</v>
      </c>
    </row>
    <row r="37" ht="12" hidden="1">
      <c r="A37" s="4" t="s">
        <v>18</v>
      </c>
    </row>
    <row r="38" ht="12" hidden="1">
      <c r="A38" s="4" t="s">
        <v>5</v>
      </c>
    </row>
    <row r="39" ht="12" hidden="1">
      <c r="A39" s="4" t="s">
        <v>6</v>
      </c>
    </row>
    <row r="40" ht="12" hidden="1">
      <c r="A40" s="8">
        <v>43463</v>
      </c>
    </row>
    <row r="41" ht="12" hidden="1"/>
  </sheetData>
  <sheetProtection password="CDCA" sheet="1" objects="1" scenarios="1" selectLockedCells="1"/>
  <mergeCells count="7">
    <mergeCell ref="A28:L28"/>
    <mergeCell ref="A27:L27"/>
    <mergeCell ref="A26:L26"/>
    <mergeCell ref="A25:L25"/>
    <mergeCell ref="A29:L29"/>
    <mergeCell ref="B2:J6"/>
    <mergeCell ref="J23:K23"/>
  </mergeCells>
  <conditionalFormatting sqref="B17">
    <cfRule type="cellIs" priority="1" dxfId="2" operator="equal" stopIfTrue="1">
      <formula>"FAMILIAR"</formula>
    </cfRule>
    <cfRule type="cellIs" priority="2" dxfId="1" operator="equal" stopIfTrue="1">
      <formula>"CORTO"</formula>
    </cfRule>
    <cfRule type="cellIs" priority="3" dxfId="0" operator="equal" stopIfTrue="1">
      <formula>"LARGO"</formula>
    </cfRule>
  </conditionalFormatting>
  <dataValidations count="6">
    <dataValidation type="list" allowBlank="1" showInputMessage="1" showErrorMessage="1" sqref="B17">
      <formula1>$A$33:$A$35</formula1>
    </dataValidation>
    <dataValidation type="textLength" operator="greaterThanOrEqual" allowBlank="1" showInputMessage="1" showErrorMessage="1" promptTitle="LICENCIA FEDERATIVA" prompt="INTRODUCE EL NUMERO DE LICENCIA CON EL SIGUIENTE FORMATO:&#10;&#10;XXXXXXXX-X" errorTitle="LICENCIA FEDERATIVA" error="NO HAS INTRODUCIDO EL NUMERO DE LICENCIA CORRECTAMENTE&#10;" sqref="H20">
      <formula1>8</formula1>
    </dataValidation>
    <dataValidation type="textLength" operator="equal" allowBlank="1" showInputMessage="1" showErrorMessage="1" sqref="I20">
      <formula1>9</formula1>
    </dataValidation>
    <dataValidation operator="greaterThanOrEqual" allowBlank="1" showInputMessage="1" showErrorMessage="1" sqref="J20"/>
    <dataValidation type="list" allowBlank="1" showInputMessage="1" showErrorMessage="1" sqref="K20">
      <formula1>$A$36:$A$37</formula1>
    </dataValidation>
    <dataValidation type="list" allowBlank="1" showInputMessage="1" showErrorMessage="1" sqref="F20">
      <formula1>$A$38:$A$39</formula1>
    </dataValidation>
  </dataValidations>
  <hyperlinks>
    <hyperlink ref="A28:L28" r:id="rId1" display="Los participantes tendrán que enviar este formulario y el justificante de pago a la siguiente dirección de e-mail: raidscmf@gmail.com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López Peiteado, Antonio (FE)</cp:lastModifiedBy>
  <dcterms:created xsi:type="dcterms:W3CDTF">2016-05-27T18:52:54Z</dcterms:created>
  <dcterms:modified xsi:type="dcterms:W3CDTF">2018-12-12T11:53:20Z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